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<sst xmlns="http://schemas.openxmlformats.org/spreadsheetml/2006/main" count="273" uniqueCount="242">
  <si>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</si>
  <si>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</si>
  <si>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</si>
  <si>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</si>
  <si>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</si>
  <si>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</si>
  <si>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</si>
  <si>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</si>
  <si>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</si>
  <si>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</si>
  <si>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</si>
  <si>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</si>
  <si>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</si>
  <si>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</si>
  <si>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</si>
  <si>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</si>
  <si>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</si>
  <si>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</si>
  <si>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</si>
  <si>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</si>
  <si>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</si>
  <si>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</si>
  <si>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</si>
  <si>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</si>
  <si>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</si>
  <si>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</si>
  <si>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</si>
  <si>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</si>
  <si>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</si>
  <si>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</si>
  <si>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</si>
  <si>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</si>
  <si>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</si>
  <si>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</si>
  <si>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</si>
  <si>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</si>
  <si>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</si>
  <si>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</si>
  <si>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</si>
  <si>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</si>
  <si>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</si>
  <si>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</si>
  <si>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</si>
  <si>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</si>
  <si>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</si>
  <si>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</si>
  <si>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</si>
  <si>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</si>
  <si>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</si>
  <si>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</si>
  <si>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</si>
  <si>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</si>
  <si>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</si>
  <si>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</si>
  <si>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</si>
  <si>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</si>
  <si>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</si>
  <si>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</si>
  <si>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</si>
  <si>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</si>
  <si>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</si>
  <si>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</si>
  <si>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</si>
  <si>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</si>
  <si>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</si>
  <si>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</si>
  <si>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</si>
  <si>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</si>
  <si>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</si>
  <si>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</si>
  <si>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</si>
  <si>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</si>
  <si>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</si>
  <si>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</si>
  <si>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</si>
  <si>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</si>
  <si>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</si>
  <si>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</si>
  <si>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</si>
  <si>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</si>
  <si>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</si>
  <si>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</si>
  <si>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</si>
  <si>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</si>
  <si>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</si>
  <si>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</si>
  <si>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</si>
  <si>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</si>
  <si>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</si>
  <si>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</si>
  <si>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</si>
  <si>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</si>
  <si>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</si>
  <si>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</si>
  <si>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</si>
  <si>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</si>
  <si>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</si>
  <si>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</si>
  <si>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</si>
  <si>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</si>
  <si>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</si>
  <si>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</si>
  <si>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</si>
  <si>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</si>
  <si>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</si>
  <si>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</si>
  <si>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</si>
  <si>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</si>
  <si>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</si>
  <si>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</si>
  <si>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</si>
  <si>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</si>
  <si>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</si>
  <si>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</si>
  <si>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</si>
  <si>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</si>
  <si>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</si>
  <si>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</si>
  <si>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</si>
  <si>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</si>
  <si>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</si>
  <si>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</si>
  <si>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</si>
  <si>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</si>
  <si>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</si>
  <si>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</si>
  <si>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</si>
  <si>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</si>
  <si>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</si>
  <si>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</si>
  <si>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</si>
  <si>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</si>
  <si>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</si>
  <si>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</si>
  <si>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</si>
  <si>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</si>
  <si>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</si>
  <si>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</si>
  <si>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</si>
  <si>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</si>
  <si>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</si>
  <si>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</si>
  <si>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</si>
  <si>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</si>
  <si>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</si>
  <si>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</si>
  <si>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</si>
  <si>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</si>
  <si>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</si>
  <si>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</si>
  <si>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</si>
  <si>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</si>
  <si>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</si>
  <si>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</si>
  <si>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</si>
  <si>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</si>
  <si>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</si>
  <si>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</si>
  <si>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</si>
  <si>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</si>
  <si>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</si>
  <si>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</si>
  <si>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</si>
  <si>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</si>
  <si>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</si>
  <si>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</si>
  <si>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</si>
  <si>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</si>
  <si>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</si>
  <si>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</si>
  <si>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</si>
  <si>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</si>
  <si>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</si>
  <si>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</si>
  <si>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</si>
  <si>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</si>
  <si>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</si>
  <si>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</si>
  <si>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</si>
  <si>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</si>
  <si>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</si>
  <si>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</si>
  <si>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</si>
  <si>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</si>
  <si>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</si>
  <si>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</si>
  <si>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</si>
  <si>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</si>
  <si>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</si>
  <si>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</si>
  <si>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</si>
  <si>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</si>
  <si>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</si>
  <si>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</si>
  <si>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</si>
  <si>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</si>
  <si>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</si>
  <si>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</si>
  <si>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</si>
  <si>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</si>
  <si>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</si>
  <si>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</si>
  <si>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</si>
  <si>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</si>
  <si>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</si>
  <si>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</si>
  <si>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</si>
  <si>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</si>
  <si>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</si>
  <si>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</si>
  <si>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</si>
  <si>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</si>
  <si>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</si>
  <si>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</si>
  <si>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</si>
  <si>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</si>
  <si>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</si>
  <si>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</si>
  <si>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</si>
  <si>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</si>
  <si>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</si>
  <si>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</si>
  <si>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</si>
  <si>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</si>
  <si>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</si>
  <si>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</si>
  <si>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</si>
  <si>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</si>
  <si>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</si>
  <si>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</si>
  <si>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</si>
  <si>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</si>
  <si>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</si>
  <si>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</si>
  <si>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</si>
  <si>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</si>
  <si>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</si>
  <si>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</si>
  <si>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</si>
  <si>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</si>
  <si>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</si>
  <si>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20.09.2017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</si>
</sst>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2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1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1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2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1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/>
    </xf>
    <xf numFmtId="191" fontId="41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BM49" activePane="bottomLeft" state="frozen"/>
      <selection pane="topLeft" activeCell="B1" sqref="B1"/>
      <selection pane="bottomLeft" activeCell="AG62" sqref="AG62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5033101.779999998</v>
      </c>
      <c r="AI8" s="17">
        <f aca="true" t="shared" si="1" ref="AI8:AI45">AH8/AF8*100</f>
        <v>32.994516633314575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200937.6+366000+363000+257196+10861+273900+91268.4+179102.4+12734+701400+57477.6+157200+93441.6+55716+238520+94200+130467.6+7785+153000+140100</f>
        <v>3584307.2</v>
      </c>
      <c r="AI9" s="22">
        <f t="shared" si="1"/>
        <v>90.99902321530388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4924.8+9103.93+74231.4+154882+5545.78+96010+89447</f>
        <v>434144.91000000003</v>
      </c>
      <c r="AI35" s="22">
        <f t="shared" si="1"/>
        <v>20.793277009066486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42277435.88000001</v>
      </c>
      <c r="AI49" s="109">
        <f aca="true" t="shared" si="6" ref="AI49:AI81">AH49/AE49*100</f>
        <v>78.7027125567679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9679425.09</v>
      </c>
      <c r="AI50" s="123">
        <f t="shared" si="6"/>
        <v>67.8701068500554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451196.53+332740.16-66.81+399426.96+233852.31+419280+342420+316420+270160</f>
        <v>2765429.15</v>
      </c>
      <c r="AI51" s="138">
        <f t="shared" si="6"/>
        <v>64.53866798760357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1043663.87+1051800.53+937923.95+734004.17+658837.16+525067.25+376221.5+489613.19</f>
        <v>5817131.62</v>
      </c>
      <c r="AI52" s="138">
        <f t="shared" si="6"/>
        <v>72.14977545679628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70531.7+6772.4+32179.65+4172.4+2000+32179.65+4772.4+2000+33654.16+37827.5+2000+4831.46+33654.16+8172.4+33654.15+6982.4+33654.15</f>
        <v>349038.5800000001</v>
      </c>
      <c r="AI54" s="138">
        <f t="shared" si="6"/>
        <v>73.14656406323023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f>26269.19+27110.07</f>
        <v>53379.259999999995</v>
      </c>
      <c r="AI56" s="138">
        <f t="shared" si="6"/>
        <v>14.885460122699385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137394.42+66136.03+68723.5+67679.54+68057.1+80323.56+77790.17</f>
        <v>566104.32</v>
      </c>
      <c r="AI57" s="138">
        <f t="shared" si="6"/>
        <v>63.23206614454796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5716404</v>
      </c>
      <c r="AI58" s="138">
        <f t="shared" si="6"/>
        <v>84.29453375428939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54575+145257+242875+44400+234550+55500+136500+44400+82695+96084+394784+315234+77700</f>
        <v>1924554</v>
      </c>
      <c r="AI59" s="138">
        <f t="shared" si="6"/>
        <v>85.7221061456567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125250+44500+50500+31750</f>
        <v>252000</v>
      </c>
      <c r="AI63" s="162">
        <f t="shared" si="6"/>
        <v>92.50693802035153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650252+225720+335728+255610+322330+98235+227636+69632+220062+47200+209500+42432+73116+76160+37420+32712+96570+9744+45220</f>
        <v>3075279</v>
      </c>
      <c r="AI64" s="162">
        <f t="shared" si="6"/>
        <v>85.55473363694246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462862.87999999995</v>
      </c>
      <c r="AI66" s="138">
        <f t="shared" si="6"/>
        <v>38.48315457074493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137793.06+59519.8+68453.75+26303.73+50766.79</f>
        <v>342837.12999999995</v>
      </c>
      <c r="AI67" s="138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16168.43+16168.43+16168.43+12868.48</f>
        <v>61373.770000000004</v>
      </c>
      <c r="AI68" s="138">
        <f t="shared" si="6"/>
        <v>53.94943726642503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411473.61</v>
      </c>
      <c r="AE69" s="34">
        <v>411473.61</v>
      </c>
      <c r="AF69" s="121"/>
      <c r="AG69" s="121"/>
      <c r="AH69" s="141">
        <f>5315.4+17844.91+18270.16+17221.51</f>
        <v>58651.979999999996</v>
      </c>
      <c r="AI69" s="138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1766616.4800000004</v>
      </c>
      <c r="AI70" s="138">
        <f t="shared" si="6"/>
        <v>66.57433222791681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</f>
        <v>1269832.8000000003</v>
      </c>
      <c r="AI71" s="138">
        <f t="shared" si="6"/>
        <v>67.61262978542145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10774.62+6345.33+3406.94+3854.95+5067.23</f>
        <v>29449.07</v>
      </c>
      <c r="AI72" s="138">
        <f t="shared" si="6"/>
        <v>81.57637119113573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991.77+516.4+534.22+353.35+424.2+443.68+1494.28</f>
        <v>4757.9</v>
      </c>
      <c r="AI73" s="138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94143.81+11352.5+2497.55+26627.8+5858.11+9600+11352.5+2497.55+1195.2+23010+21462.63+4805.26+19681.65+31099.8+6841.95+1970.08+433.42+3845+10755+2366.1+36171.43+7957.71+5208.75+10157.5+2234.65+26514.93+5833.28+15487.2+3407.18+29212.27+6426.7+2874.4+14340+5354.8</f>
        <v>462576.7100000001</v>
      </c>
      <c r="AI74" s="138">
        <f t="shared" si="6"/>
        <v>65.13330188679247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18203397.639999997</v>
      </c>
      <c r="AI75" s="138">
        <f t="shared" si="6"/>
        <v>96.06106131082153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99727.2</v>
      </c>
      <c r="AI78" s="138">
        <f t="shared" si="6"/>
        <v>49.8636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5186590.950000001</v>
      </c>
      <c r="AI84" s="138">
        <f t="shared" si="14"/>
        <v>72.30008154787629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956537.59+157430.78+70729.77+216774.62+262291.41+34296+344138.34+1517.33+279207.2+343997.88+2676.91+268283.02+9985.34+221829.51+112845.74+29553.96+20446.04+187425.46+111980.14+353699.42+50000+175093.1+106404.74+16639.58+367563.09+186466.76+177527.98+87594.44+33654.8</f>
        <v>5186590.950000001</v>
      </c>
      <c r="AI85" s="153">
        <f t="shared" si="14"/>
        <v>73.84414126457567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197114.32</v>
      </c>
      <c r="AI95" s="138">
        <f t="shared" si="14"/>
        <v>16.57659833556469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3627.67+2979.18+4331.94+2234.3+2184.74+3594.72+2619.8</f>
        <v>21572.35</v>
      </c>
      <c r="AI97" s="153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20125.35+17371.35+1115.07+798.02+17760.4+17760.4+938.05</f>
        <v>75868.64</v>
      </c>
      <c r="AI99" s="138">
        <f t="shared" si="14"/>
        <v>70.79147538536185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1115.07+798.02+938.05</f>
        <v>2851.14</v>
      </c>
      <c r="AI107" s="138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370259.62</v>
      </c>
      <c r="AI111" s="109">
        <f>AH111/AD111*100</f>
        <v>47.604106737192716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370259.62</v>
      </c>
      <c r="AI112" s="219">
        <f>AH112/AD112*100</f>
        <v>47.604106737192716</v>
      </c>
    </row>
    <row r="113" spans="1:35" ht="60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11291.3+9563.01+9331.63+11197.95+10805.05+9724.53+8211.82+12317.77+10264.82+10264.82+40136.29+9912.46+80056.91+8624.61+41052.05+7295.54+68000+12209.06</f>
        <v>370259.62</v>
      </c>
      <c r="AI113" s="132">
        <f>AH113/AD113*100</f>
        <v>50.2743257121925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49277830.330000006</v>
      </c>
      <c r="AI118" s="219">
        <f>AH118/AD118*100</f>
        <v>57.91890416742322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78" ht="12.75"/>
    <row r="179" ht="12.75"/>
    <row r="180" ht="12.75"/>
    <row r="181" ht="12.75"/>
    <row r="182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2017-09-15T09:40:38Z</cp:lastPrinted>
  <dcterms:created xsi:type="dcterms:W3CDTF">2014-01-17T10:52:16Z</dcterms:created>
  <dcterms:modified xsi:type="dcterms:W3CDTF">2017-09-20T08:20:38Z</dcterms:modified>
  <cp:category/>
  <cp:version/>
  <cp:contentType/>
  <cp:contentStatus/>
</cp:coreProperties>
</file>